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cpcworguk.sharepoint.com/sites/CPCW/Shared Documents/General/Key Documents/"/>
    </mc:Choice>
  </mc:AlternateContent>
  <xr:revisionPtr revIDLastSave="0" documentId="8_{692A7BF2-C22A-4793-B073-F8437177D14D}" xr6:coauthVersionLast="47" xr6:coauthVersionMax="47" xr10:uidLastSave="{00000000-0000-0000-0000-000000000000}"/>
  <bookViews>
    <workbookView xWindow="-108" yWindow="-108" windowWidth="23256" windowHeight="12576" xr2:uid="{CB27E457-13F3-4FD2-A15A-F9BDE83A1FD3}"/>
  </bookViews>
  <sheets>
    <sheet name="Sheet1" sheetId="1" r:id="rId1"/>
  </sheets>
  <definedNames>
    <definedName name="_xlnm.Print_Titles" localSheetId="0">Sheet1!$1:$1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 i="1" l="1"/>
  <c r="F14" i="1"/>
  <c r="F13" i="1"/>
  <c r="F12" i="1"/>
  <c r="F24" i="1"/>
  <c r="F23" i="1"/>
  <c r="F22" i="1"/>
  <c r="F20" i="1"/>
  <c r="F19" i="1"/>
  <c r="F18" i="1"/>
  <c r="F26" i="1"/>
  <c r="F17" i="1"/>
  <c r="F4" i="1"/>
  <c r="F5" i="1"/>
  <c r="F6" i="1"/>
  <c r="F7" i="1"/>
  <c r="F8" i="1"/>
  <c r="F9" i="1"/>
  <c r="F10" i="1"/>
  <c r="F3" i="1"/>
</calcChain>
</file>

<file path=xl/sharedStrings.xml><?xml version="1.0" encoding="utf-8"?>
<sst xmlns="http://schemas.openxmlformats.org/spreadsheetml/2006/main" count="105" uniqueCount="71">
  <si>
    <t>Risk Area/Risk Identified</t>
  </si>
  <si>
    <t>Impact (Text)</t>
  </si>
  <si>
    <t>Likelihood Rating (1-5)</t>
  </si>
  <si>
    <t>Impact Rating (1-5)</t>
  </si>
  <si>
    <t>Residual Rating</t>
  </si>
  <si>
    <t>Risk Owner</t>
  </si>
  <si>
    <t>LPC accounts are rejected by contractors</t>
  </si>
  <si>
    <t>Accounts would need to be reviewed and re-done. Lack of confidence in the LPC.</t>
  </si>
  <si>
    <t>LPC financial record lost</t>
  </si>
  <si>
    <t>Loss of LPC Treasurer</t>
  </si>
  <si>
    <t>No-one in role to fulfil treasurer functions</t>
  </si>
  <si>
    <t>Treasurer and CEO</t>
  </si>
  <si>
    <t>Finance Sub-Committee and CEO</t>
  </si>
  <si>
    <t>LPC Members and Staff</t>
  </si>
  <si>
    <t>Unable to provide contractors with financial transparency and overview. Unable to complete end of year accounts.</t>
  </si>
  <si>
    <t>Loss of people unable to authorise payments</t>
  </si>
  <si>
    <t>LPC budget is challenged by contractors or NHSE</t>
  </si>
  <si>
    <t>Cyber-attack on online banking system</t>
  </si>
  <si>
    <t>Unauthorised payments made from LPC bank account</t>
  </si>
  <si>
    <t>Inadvertent financial loss to contractors through incorrect advice</t>
  </si>
  <si>
    <t>Ensure any  files are backed up each time they are updated</t>
  </si>
  <si>
    <t>Impact on all payment and potential issues with claims for non-payment.</t>
  </si>
  <si>
    <t>Budget would need to be reviewed and re-submitted for scrutiny. Lack of confidence in the LPC.</t>
  </si>
  <si>
    <t>Loss of income or access to income, effecting ability to operate</t>
  </si>
  <si>
    <t>Limits set for amount that can be paid without second autorisation</t>
  </si>
  <si>
    <t>Risk Id</t>
  </si>
  <si>
    <t>Overall Risk (Likelihood x Impact)</t>
  </si>
  <si>
    <t>Controls</t>
  </si>
  <si>
    <t>Use of Finance Sub Committee to support until a new Treasurer is appointed</t>
  </si>
  <si>
    <t>Minimum of 2 people set up to authorise payments</t>
  </si>
  <si>
    <t>Addition of statements to documents eg deadline tracker regarding the information provided. Requests for financial advice referred to appropriate provider</t>
  </si>
  <si>
    <t>Use of secure banking arrangements, safeguarding passwords etc</t>
  </si>
  <si>
    <t>Actions Identified/ Comments</t>
  </si>
  <si>
    <r>
      <t xml:space="preserve">Low </t>
    </r>
    <r>
      <rPr>
        <b/>
        <sz val="11"/>
        <color theme="1"/>
        <rFont val="Calibri"/>
        <family val="2"/>
        <scheme val="minor"/>
      </rPr>
      <t>(L)</t>
    </r>
  </si>
  <si>
    <t>Green</t>
  </si>
  <si>
    <t>- under control</t>
  </si>
  <si>
    <r>
      <t xml:space="preserve">Med </t>
    </r>
    <r>
      <rPr>
        <b/>
        <sz val="11"/>
        <color theme="1"/>
        <rFont val="Calibri"/>
        <family val="2"/>
        <scheme val="minor"/>
      </rPr>
      <t>(M)</t>
    </r>
  </si>
  <si>
    <t>Amber</t>
  </si>
  <si>
    <t>- broadly under control but significant risks remain</t>
  </si>
  <si>
    <t>L</t>
  </si>
  <si>
    <t>M</t>
  </si>
  <si>
    <r>
      <rPr>
        <sz val="12"/>
        <rFont val="Calibri"/>
        <family val="2"/>
        <scheme val="minor"/>
      </rPr>
      <t>Workforce issues</t>
    </r>
  </si>
  <si>
    <r>
      <rPr>
        <sz val="12"/>
        <rFont val="Calibri"/>
        <family val="2"/>
        <scheme val="minor"/>
      </rPr>
      <t>Support work  on workforce issues</t>
    </r>
  </si>
  <si>
    <r>
      <rPr>
        <sz val="12"/>
        <rFont val="Calibri"/>
        <family val="2"/>
        <scheme val="minor"/>
      </rPr>
      <t>Contractor cashflow issues</t>
    </r>
  </si>
  <si>
    <r>
      <rPr>
        <sz val="12"/>
        <rFont val="Calibri"/>
        <family val="2"/>
        <scheme val="minor"/>
      </rPr>
      <t>Remunaration reduction in service income</t>
    </r>
  </si>
  <si>
    <r>
      <rPr>
        <sz val="12"/>
        <rFont val="Calibri"/>
        <family val="2"/>
        <scheme val="minor"/>
      </rPr>
      <t>LPC not representative of contractors</t>
    </r>
  </si>
  <si>
    <r>
      <rPr>
        <sz val="12"/>
        <rFont val="Calibri"/>
        <family val="2"/>
        <scheme val="minor"/>
      </rPr>
      <t>Loss of staff or increased  workload on staff</t>
    </r>
  </si>
  <si>
    <r>
      <rPr>
        <sz val="12"/>
        <rFont val="Calibri"/>
        <family val="2"/>
        <scheme val="minor"/>
      </rPr>
      <t>Succession planning</t>
    </r>
  </si>
  <si>
    <r>
      <rPr>
        <sz val="12"/>
        <rFont val="Calibri"/>
        <family val="2"/>
        <scheme val="minor"/>
      </rPr>
      <t>IT security breach or system fails</t>
    </r>
  </si>
  <si>
    <t>FINANCIAL RISKS</t>
  </si>
  <si>
    <t>Impact and Outcomes for Contractors</t>
  </si>
  <si>
    <t>LPC Structure and Governance</t>
  </si>
  <si>
    <t>Staff and IT</t>
  </si>
  <si>
    <t>Reputational risk</t>
  </si>
  <si>
    <t>Poor relationships with key stakeholders and lack of influence</t>
  </si>
  <si>
    <t>Failure of corporate governance or business continuity leading to loss of service to contractors</t>
  </si>
  <si>
    <t>CCA reps due to major retailers withdrawing from the market such as what’s happened with Lloyds. If this happened to Rowlands and Boots at the same time for example the committee may struggle to fill CCA seats. </t>
  </si>
  <si>
    <t>Representation and  attendance at
ICS/ICB</t>
  </si>
  <si>
    <t>Members have relationships with all stakeholders and engage regulalry</t>
  </si>
  <si>
    <t>All documents on shared drive and antivirus software installed on all team computers</t>
  </si>
  <si>
    <t>CEO/Chair</t>
  </si>
  <si>
    <t>CEO</t>
  </si>
  <si>
    <t>CEO/Team</t>
  </si>
  <si>
    <t>CE/Chair</t>
  </si>
  <si>
    <t>Applying appropriate governance</t>
  </si>
  <si>
    <t>Pharmacy closures</t>
  </si>
  <si>
    <t>Not recognised and engaged with; loss of services for contractors</t>
  </si>
  <si>
    <t>Files not accessible</t>
  </si>
  <si>
    <t>Gaps in knowledge and expertise. Could lead to inefficiencies</t>
  </si>
  <si>
    <t>Burnout, mental health issues</t>
  </si>
  <si>
    <t>Work within CPE guidance to comply with network wide standards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</si>
</sst>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b/>
      <sz val="11"/>
      <color theme="1"/>
      <name val="Calibri"/>
      <family val="2"/>
      <scheme val="minor"/>
    </font>
    <font>
      <sz val="11"/>
      <color theme="1"/>
      <name val="Calibri"/>
      <family val="2"/>
    </font>
    <font>
      <sz val="12"/>
      <color rgb="FF000000"/>
      <name val="Calibri"/>
      <family val="2"/>
      <scheme val="minor"/>
    </font>
    <font>
      <sz val="12"/>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FF"/>
      </patternFill>
    </fill>
    <fill>
      <patternFill patternType="solid">
        <fgColor theme="8"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26">
    <xf numFmtId="0" fontId="0" fillId="0" borderId="0" xfId="0"/>
    <xf numFmtId="0" fontId="0" fillId="0" borderId="0" xfId="0" applyAlignment="1">
      <alignment vertical="center" wrapText="1"/>
    </xf>
    <xf numFmtId="0" fontId="0" fillId="0" borderId="1" xfId="0" applyBorder="1" applyAlignment="1">
      <alignment vertical="top" wrapText="1"/>
    </xf>
    <xf numFmtId="0" fontId="0" fillId="0" borderId="0" xfId="0" applyAlignment="1">
      <alignment vertical="top"/>
    </xf>
    <xf numFmtId="0" fontId="2" fillId="0" borderId="1" xfId="0" applyFont="1" applyBorder="1" applyAlignment="1">
      <alignment vertical="top" wrapText="1"/>
    </xf>
    <xf numFmtId="0" fontId="0" fillId="0" borderId="1" xfId="0" applyBorder="1" applyAlignment="1">
      <alignment horizontal="left" vertical="top" wrapText="1"/>
    </xf>
    <xf numFmtId="0" fontId="0" fillId="0" borderId="0" xfId="0" applyAlignment="1">
      <alignment vertical="top" wrapText="1"/>
    </xf>
    <xf numFmtId="0" fontId="0" fillId="0" borderId="1" xfId="0" applyBorder="1" applyAlignment="1">
      <alignment horizontal="center" vertical="top" wrapText="1"/>
    </xf>
    <xf numFmtId="0" fontId="0" fillId="0" borderId="0" xfId="0" applyAlignment="1">
      <alignment horizontal="center" vertical="top"/>
    </xf>
    <xf numFmtId="0" fontId="0" fillId="3" borderId="1" xfId="0" applyFill="1" applyBorder="1" applyAlignment="1">
      <alignment horizontal="center" vertical="top" wrapText="1"/>
    </xf>
    <xf numFmtId="0" fontId="0" fillId="0" borderId="0" xfId="0" applyAlignment="1">
      <alignment horizontal="left" vertical="center" wrapText="1" indent="3"/>
    </xf>
    <xf numFmtId="0" fontId="0" fillId="0" borderId="0" xfId="0" applyAlignment="1">
      <alignment horizontal="left" vertical="center" wrapText="1" indent="2"/>
    </xf>
    <xf numFmtId="164" fontId="3" fillId="4" borderId="2" xfId="0" applyNumberFormat="1" applyFont="1" applyFill="1" applyBorder="1" applyAlignment="1">
      <alignment horizontal="center" vertical="top" wrapText="1"/>
    </xf>
    <xf numFmtId="0" fontId="3" fillId="4" borderId="3" xfId="0" applyFont="1" applyFill="1" applyBorder="1" applyAlignment="1">
      <alignment horizontal="left" vertical="top" wrapText="1"/>
    </xf>
    <xf numFmtId="0" fontId="0" fillId="2" borderId="1" xfId="0" applyFill="1" applyBorder="1" applyAlignment="1">
      <alignment horizontal="center" vertical="center" wrapText="1"/>
    </xf>
    <xf numFmtId="0" fontId="2" fillId="0" borderId="1" xfId="0" applyFont="1" applyBorder="1" applyAlignment="1">
      <alignment horizontal="center" vertical="top" wrapText="1"/>
    </xf>
    <xf numFmtId="0" fontId="4" fillId="0" borderId="1" xfId="0" applyFont="1" applyBorder="1" applyAlignment="1">
      <alignment vertical="top"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0" fontId="0" fillId="5" borderId="7" xfId="0" applyFill="1" applyBorder="1" applyAlignment="1">
      <alignment horizontal="center" vertical="center" wrapText="1"/>
    </xf>
    <xf numFmtId="0" fontId="0" fillId="5" borderId="0" xfId="0" applyFill="1" applyAlignment="1">
      <alignment horizontal="center" vertical="center" wrapText="1"/>
    </xf>
    <xf numFmtId="0" fontId="0" fillId="5" borderId="8" xfId="0" applyFill="1" applyBorder="1" applyAlignment="1">
      <alignment horizontal="center" vertical="center" wrapText="1"/>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cellXfs>
  <cellStyles count="1">
    <cellStyle name="Normal" xfId="0" builtinId="0"/>
  </cellStyles>
  <dxfs count="44">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00B0F0"/>
        </patternFill>
      </fill>
    </dxf>
    <dxf>
      <fill>
        <patternFill>
          <bgColor rgb="FFFFC000"/>
        </patternFill>
      </fill>
    </dxf>
    <dxf>
      <fill>
        <patternFill>
          <bgColor rgb="FFFF0000"/>
        </patternFill>
      </fill>
    </dxf>
    <dxf>
      <fill>
        <patternFill>
          <bgColor rgb="FF92D050"/>
        </patternFill>
      </fill>
    </dxf>
    <dxf>
      <fill>
        <patternFill>
          <bgColor rgb="FF00B0F0"/>
        </patternFill>
      </fill>
    </dxf>
    <dxf>
      <fill>
        <patternFill>
          <bgColor rgb="FFFFC000"/>
        </patternFill>
      </fill>
    </dxf>
    <dxf>
      <fill>
        <patternFill>
          <bgColor rgb="FFFF0000"/>
        </patternFill>
      </fill>
    </dxf>
    <dxf>
      <fill>
        <patternFill>
          <bgColor rgb="FF92D050"/>
        </patternFill>
      </fill>
    </dxf>
    <dxf>
      <fill>
        <patternFill>
          <bgColor rgb="FF00B0F0"/>
        </patternFill>
      </fill>
    </dxf>
    <dxf>
      <fill>
        <patternFill>
          <bgColor rgb="FFFFC000"/>
        </patternFill>
      </fill>
    </dxf>
    <dxf>
      <fill>
        <patternFill>
          <bgColor rgb="FFFF0000"/>
        </patternFill>
      </fill>
    </dxf>
    <dxf>
      <fill>
        <patternFill>
          <bgColor rgb="FF92D050"/>
        </patternFill>
      </fill>
    </dxf>
    <dxf>
      <fill>
        <patternFill>
          <bgColor rgb="FF00B0F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00B0F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22860</xdr:colOff>
      <xdr:row>2</xdr:row>
      <xdr:rowOff>159162</xdr:rowOff>
    </xdr:from>
    <xdr:to>
      <xdr:col>13</xdr:col>
      <xdr:colOff>1304999</xdr:colOff>
      <xdr:row>5</xdr:row>
      <xdr:rowOff>480565</xdr:rowOff>
    </xdr:to>
    <xdr:pic>
      <xdr:nvPicPr>
        <xdr:cNvPr id="2" name="Picture 1">
          <a:extLst>
            <a:ext uri="{FF2B5EF4-FFF2-40B4-BE49-F238E27FC236}">
              <a16:creationId xmlns:a16="http://schemas.microsoft.com/office/drawing/2014/main" id="{40D876D7-BE20-4C74-0ACB-7F6C35390312}"/>
            </a:ext>
          </a:extLst>
        </xdr:cNvPr>
        <xdr:cNvPicPr>
          <a:picLocks noChangeAspect="1"/>
        </xdr:cNvPicPr>
      </xdr:nvPicPr>
      <xdr:blipFill>
        <a:blip xmlns:r="http://schemas.openxmlformats.org/officeDocument/2006/relationships" r:embed="rId1"/>
        <a:stretch>
          <a:fillRect/>
        </a:stretch>
      </xdr:blipFill>
      <xdr:spPr>
        <a:xfrm>
          <a:off x="11330940" y="524922"/>
          <a:ext cx="3820292" cy="2515963"/>
        </a:xfrm>
        <a:prstGeom prst="rect">
          <a:avLst/>
        </a:prstGeom>
      </xdr:spPr>
    </xdr:pic>
    <xdr:clientData/>
  </xdr:twoCellAnchor>
  <xdr:twoCellAnchor editAs="oneCell">
    <xdr:from>
      <xdr:col>10</xdr:col>
      <xdr:colOff>327660</xdr:colOff>
      <xdr:row>5</xdr:row>
      <xdr:rowOff>556260</xdr:rowOff>
    </xdr:from>
    <xdr:to>
      <xdr:col>13</xdr:col>
      <xdr:colOff>1837504</xdr:colOff>
      <xdr:row>7</xdr:row>
      <xdr:rowOff>484038</xdr:rowOff>
    </xdr:to>
    <xdr:pic>
      <xdr:nvPicPr>
        <xdr:cNvPr id="3" name="Picture 2">
          <a:extLst>
            <a:ext uri="{FF2B5EF4-FFF2-40B4-BE49-F238E27FC236}">
              <a16:creationId xmlns:a16="http://schemas.microsoft.com/office/drawing/2014/main" id="{CCD07CD1-D68A-B5DA-34CE-26053F9A3F39}"/>
            </a:ext>
          </a:extLst>
        </xdr:cNvPr>
        <xdr:cNvPicPr>
          <a:picLocks noChangeAspect="1"/>
        </xdr:cNvPicPr>
      </xdr:nvPicPr>
      <xdr:blipFill>
        <a:blip xmlns:r="http://schemas.openxmlformats.org/officeDocument/2006/relationships" r:embed="rId2"/>
        <a:stretch>
          <a:fillRect/>
        </a:stretch>
      </xdr:blipFill>
      <xdr:spPr>
        <a:xfrm>
          <a:off x="10393680" y="3482340"/>
          <a:ext cx="4048690" cy="12003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0EBB5-1912-4AF3-BFE8-0AD5EAD1E6FD}">
  <sheetPr>
    <pageSetUpPr fitToPage="1"/>
  </sheetPr>
  <dimension ref="A1:N26"/>
  <sheetViews>
    <sheetView tabSelected="1" zoomScale="115" zoomScaleNormal="115" workbookViewId="0">
      <pane ySplit="1" topLeftCell="A2" activePane="bottomLeft" state="frozen"/>
      <selection pane="bottomLeft" activeCell="A2" sqref="A2:J2"/>
    </sheetView>
  </sheetViews>
  <sheetFormatPr defaultColWidth="12.33203125" defaultRowHeight="14.4" x14ac:dyDescent="0.3"/>
  <cols>
    <col min="1" max="1" width="12.33203125" style="8"/>
    <col min="2" max="2" width="22.44140625" style="6" customWidth="1"/>
    <col min="3" max="3" width="24.33203125" style="6" bestFit="1" customWidth="1"/>
    <col min="4" max="4" width="10.33203125" style="8" bestFit="1" customWidth="1"/>
    <col min="5" max="5" width="12.33203125" style="8" bestFit="1" customWidth="1"/>
    <col min="6" max="6" width="17.5546875" style="8" bestFit="1" customWidth="1"/>
    <col min="7" max="7" width="23.6640625" style="3" bestFit="1" customWidth="1"/>
    <col min="8" max="8" width="9.88671875" style="3" customWidth="1"/>
    <col min="9" max="10" width="12.33203125" style="3" bestFit="1" customWidth="1"/>
    <col min="11" max="13" width="12.33203125" style="3"/>
    <col min="14" max="14" width="34.6640625" style="3" customWidth="1"/>
    <col min="15" max="16384" width="12.33203125" style="3"/>
  </cols>
  <sheetData>
    <row r="1" spans="1:14" ht="43.2" x14ac:dyDescent="0.3">
      <c r="A1" s="14" t="s">
        <v>25</v>
      </c>
      <c r="B1" s="14" t="s">
        <v>0</v>
      </c>
      <c r="C1" s="14" t="s">
        <v>1</v>
      </c>
      <c r="D1" s="14" t="s">
        <v>2</v>
      </c>
      <c r="E1" s="14" t="s">
        <v>3</v>
      </c>
      <c r="F1" s="14" t="s">
        <v>26</v>
      </c>
      <c r="G1" s="14" t="s">
        <v>27</v>
      </c>
      <c r="H1" s="14" t="s">
        <v>4</v>
      </c>
      <c r="I1" s="14" t="s">
        <v>32</v>
      </c>
      <c r="J1" s="14" t="s">
        <v>5</v>
      </c>
    </row>
    <row r="2" spans="1:14" ht="30" customHeight="1" x14ac:dyDescent="0.3">
      <c r="A2" s="23" t="s">
        <v>49</v>
      </c>
      <c r="B2" s="24"/>
      <c r="C2" s="24"/>
      <c r="D2" s="24"/>
      <c r="E2" s="24"/>
      <c r="F2" s="24"/>
      <c r="G2" s="24"/>
      <c r="H2" s="24"/>
      <c r="I2" s="24"/>
      <c r="J2" s="25"/>
    </row>
    <row r="3" spans="1:14" ht="43.2" x14ac:dyDescent="0.3">
      <c r="A3" s="15">
        <v>1</v>
      </c>
      <c r="B3" s="4" t="s">
        <v>6</v>
      </c>
      <c r="C3" s="4" t="s">
        <v>7</v>
      </c>
      <c r="D3" s="7">
        <v>2</v>
      </c>
      <c r="E3" s="7">
        <v>3</v>
      </c>
      <c r="F3" s="9">
        <f>+D3*E3</f>
        <v>6</v>
      </c>
      <c r="G3" s="2" t="s">
        <v>70</v>
      </c>
      <c r="H3" s="7" t="s">
        <v>39</v>
      </c>
      <c r="I3" s="2"/>
      <c r="J3" s="5" t="s">
        <v>11</v>
      </c>
    </row>
    <row r="4" spans="1:14" ht="72" x14ac:dyDescent="0.3">
      <c r="A4" s="15">
        <v>2</v>
      </c>
      <c r="B4" s="4" t="s">
        <v>8</v>
      </c>
      <c r="C4" s="4" t="s">
        <v>14</v>
      </c>
      <c r="D4" s="7">
        <v>2</v>
      </c>
      <c r="E4" s="7">
        <v>4</v>
      </c>
      <c r="F4" s="9">
        <f t="shared" ref="F4:F10" si="0">+D4*E4</f>
        <v>8</v>
      </c>
      <c r="G4" s="2" t="s">
        <v>20</v>
      </c>
      <c r="H4" s="7" t="s">
        <v>40</v>
      </c>
      <c r="I4" s="2"/>
      <c r="J4" s="2" t="s">
        <v>11</v>
      </c>
    </row>
    <row r="5" spans="1:14" ht="57.6" x14ac:dyDescent="0.3">
      <c r="A5" s="15">
        <v>3</v>
      </c>
      <c r="B5" s="4" t="s">
        <v>9</v>
      </c>
      <c r="C5" s="4" t="s">
        <v>10</v>
      </c>
      <c r="D5" s="7">
        <v>2</v>
      </c>
      <c r="E5" s="7">
        <v>2</v>
      </c>
      <c r="F5" s="9">
        <f t="shared" si="0"/>
        <v>4</v>
      </c>
      <c r="G5" s="2" t="s">
        <v>28</v>
      </c>
      <c r="H5" s="7" t="s">
        <v>39</v>
      </c>
      <c r="I5" s="2"/>
      <c r="J5" s="2" t="s">
        <v>12</v>
      </c>
    </row>
    <row r="6" spans="1:14" ht="43.2" x14ac:dyDescent="0.3">
      <c r="A6" s="15">
        <v>4</v>
      </c>
      <c r="B6" s="4" t="s">
        <v>15</v>
      </c>
      <c r="C6" s="4" t="s">
        <v>21</v>
      </c>
      <c r="D6" s="7">
        <v>2</v>
      </c>
      <c r="E6" s="7">
        <v>3</v>
      </c>
      <c r="F6" s="9">
        <f t="shared" si="0"/>
        <v>6</v>
      </c>
      <c r="G6" s="2" t="s">
        <v>29</v>
      </c>
      <c r="H6" s="7" t="s">
        <v>40</v>
      </c>
      <c r="I6" s="2"/>
      <c r="J6" s="2" t="s">
        <v>11</v>
      </c>
    </row>
    <row r="7" spans="1:14" ht="57.6" x14ac:dyDescent="0.3">
      <c r="A7" s="15">
        <v>5</v>
      </c>
      <c r="B7" s="2" t="s">
        <v>16</v>
      </c>
      <c r="C7" s="2" t="s">
        <v>22</v>
      </c>
      <c r="D7" s="7">
        <v>3</v>
      </c>
      <c r="E7" s="7">
        <v>2</v>
      </c>
      <c r="F7" s="9">
        <f t="shared" si="0"/>
        <v>6</v>
      </c>
      <c r="G7" s="2" t="s">
        <v>70</v>
      </c>
      <c r="H7" s="7" t="s">
        <v>39</v>
      </c>
      <c r="I7" s="2"/>
      <c r="J7" s="2" t="s">
        <v>11</v>
      </c>
    </row>
    <row r="8" spans="1:14" ht="43.2" x14ac:dyDescent="0.3">
      <c r="A8" s="15">
        <v>6</v>
      </c>
      <c r="B8" s="2" t="s">
        <v>17</v>
      </c>
      <c r="C8" s="2" t="s">
        <v>23</v>
      </c>
      <c r="D8" s="7">
        <v>3</v>
      </c>
      <c r="E8" s="7">
        <v>3</v>
      </c>
      <c r="F8" s="9">
        <f t="shared" si="0"/>
        <v>9</v>
      </c>
      <c r="G8" s="2" t="s">
        <v>31</v>
      </c>
      <c r="H8" s="7" t="s">
        <v>40</v>
      </c>
      <c r="I8" s="2"/>
      <c r="J8" s="2" t="s">
        <v>11</v>
      </c>
    </row>
    <row r="9" spans="1:14" ht="43.2" x14ac:dyDescent="0.3">
      <c r="A9" s="15">
        <v>7</v>
      </c>
      <c r="B9" s="2" t="s">
        <v>18</v>
      </c>
      <c r="C9" s="2" t="s">
        <v>23</v>
      </c>
      <c r="D9" s="7">
        <v>1</v>
      </c>
      <c r="E9" s="7">
        <v>4</v>
      </c>
      <c r="F9" s="9">
        <f t="shared" si="0"/>
        <v>4</v>
      </c>
      <c r="G9" s="2" t="s">
        <v>24</v>
      </c>
      <c r="H9" s="7" t="s">
        <v>39</v>
      </c>
      <c r="I9" s="2"/>
      <c r="J9" s="2" t="s">
        <v>11</v>
      </c>
      <c r="L9" s="1" t="s">
        <v>33</v>
      </c>
      <c r="M9" s="10" t="s">
        <v>34</v>
      </c>
      <c r="N9" s="11" t="s">
        <v>35</v>
      </c>
    </row>
    <row r="10" spans="1:14" ht="100.8" x14ac:dyDescent="0.3">
      <c r="A10" s="15">
        <v>8</v>
      </c>
      <c r="B10" s="2" t="s">
        <v>19</v>
      </c>
      <c r="C10" s="2"/>
      <c r="D10" s="7">
        <v>2</v>
      </c>
      <c r="E10" s="7">
        <v>2</v>
      </c>
      <c r="F10" s="9">
        <f t="shared" si="0"/>
        <v>4</v>
      </c>
      <c r="G10" s="2" t="s">
        <v>30</v>
      </c>
      <c r="H10" s="7" t="s">
        <v>39</v>
      </c>
      <c r="I10" s="2"/>
      <c r="J10" s="2" t="s">
        <v>13</v>
      </c>
      <c r="L10" s="1" t="s">
        <v>36</v>
      </c>
      <c r="M10" s="10" t="s">
        <v>37</v>
      </c>
      <c r="N10" s="11" t="s">
        <v>38</v>
      </c>
    </row>
    <row r="11" spans="1:14" ht="15" customHeight="1" x14ac:dyDescent="0.3">
      <c r="A11" s="17" t="s">
        <v>50</v>
      </c>
      <c r="B11" s="18"/>
      <c r="C11" s="18"/>
      <c r="D11" s="18"/>
      <c r="E11" s="18"/>
      <c r="F11" s="18"/>
      <c r="G11" s="18"/>
      <c r="H11" s="18"/>
      <c r="I11" s="18"/>
      <c r="J11" s="19"/>
    </row>
    <row r="12" spans="1:14" ht="31.2" x14ac:dyDescent="0.3">
      <c r="A12" s="12">
        <v>9</v>
      </c>
      <c r="B12" s="4" t="s">
        <v>41</v>
      </c>
      <c r="C12" s="13" t="s">
        <v>42</v>
      </c>
      <c r="D12" s="12">
        <v>2</v>
      </c>
      <c r="E12" s="12">
        <v>3</v>
      </c>
      <c r="F12" s="9">
        <f t="shared" ref="F12:F15" si="1">+D12*E12</f>
        <v>6</v>
      </c>
      <c r="G12" s="12"/>
      <c r="H12" s="7" t="s">
        <v>40</v>
      </c>
      <c r="I12" s="12"/>
      <c r="J12" s="12" t="s">
        <v>60</v>
      </c>
    </row>
    <row r="13" spans="1:14" ht="31.2" x14ac:dyDescent="0.3">
      <c r="A13" s="12">
        <v>10</v>
      </c>
      <c r="B13" s="4" t="s">
        <v>43</v>
      </c>
      <c r="C13" s="13" t="s">
        <v>65</v>
      </c>
      <c r="D13" s="12">
        <v>4</v>
      </c>
      <c r="E13" s="12">
        <v>3</v>
      </c>
      <c r="F13" s="9">
        <f t="shared" si="1"/>
        <v>12</v>
      </c>
      <c r="G13" s="12"/>
      <c r="H13" s="7" t="s">
        <v>40</v>
      </c>
      <c r="I13" s="12"/>
      <c r="J13" s="12" t="s">
        <v>60</v>
      </c>
    </row>
    <row r="14" spans="1:14" ht="46.8" x14ac:dyDescent="0.3">
      <c r="A14" s="12">
        <v>11</v>
      </c>
      <c r="B14" s="4" t="s">
        <v>44</v>
      </c>
      <c r="C14" s="13" t="s">
        <v>65</v>
      </c>
      <c r="D14" s="12">
        <v>2</v>
      </c>
      <c r="E14" s="12">
        <v>4</v>
      </c>
      <c r="F14" s="9">
        <f t="shared" si="1"/>
        <v>8</v>
      </c>
      <c r="G14" s="12"/>
      <c r="H14" s="7" t="s">
        <v>40</v>
      </c>
      <c r="I14" s="12"/>
      <c r="J14" s="12" t="s">
        <v>60</v>
      </c>
    </row>
    <row r="15" spans="1:14" ht="46.8" x14ac:dyDescent="0.3">
      <c r="A15" s="12">
        <v>12</v>
      </c>
      <c r="B15" s="16" t="s">
        <v>57</v>
      </c>
      <c r="C15" s="13"/>
      <c r="D15" s="12">
        <v>1</v>
      </c>
      <c r="E15" s="12">
        <v>1</v>
      </c>
      <c r="F15" s="9">
        <f t="shared" si="1"/>
        <v>1</v>
      </c>
      <c r="G15" s="12"/>
      <c r="H15" s="7" t="s">
        <v>39</v>
      </c>
      <c r="I15" s="12"/>
      <c r="J15" s="12" t="s">
        <v>60</v>
      </c>
    </row>
    <row r="16" spans="1:14" ht="15.75" customHeight="1" x14ac:dyDescent="0.3">
      <c r="A16" s="20" t="s">
        <v>51</v>
      </c>
      <c r="B16" s="21"/>
      <c r="C16" s="21"/>
      <c r="D16" s="21"/>
      <c r="E16" s="21"/>
      <c r="F16" s="21"/>
      <c r="G16" s="21"/>
      <c r="H16" s="21"/>
      <c r="I16" s="21"/>
      <c r="J16" s="22"/>
    </row>
    <row r="17" spans="1:10" ht="31.2" x14ac:dyDescent="0.3">
      <c r="A17" s="12">
        <v>13</v>
      </c>
      <c r="B17" s="4" t="s">
        <v>45</v>
      </c>
      <c r="C17" s="13"/>
      <c r="D17" s="12">
        <v>1</v>
      </c>
      <c r="E17" s="12">
        <v>2</v>
      </c>
      <c r="F17" s="9">
        <f t="shared" ref="F17:F24" si="2">+D17*E17</f>
        <v>2</v>
      </c>
      <c r="G17" s="12"/>
      <c r="H17" s="7" t="s">
        <v>39</v>
      </c>
      <c r="I17" s="12"/>
      <c r="J17" s="12" t="s">
        <v>60</v>
      </c>
    </row>
    <row r="18" spans="1:10" ht="144" x14ac:dyDescent="0.3">
      <c r="A18" s="12">
        <v>14</v>
      </c>
      <c r="B18" s="4" t="s">
        <v>56</v>
      </c>
      <c r="C18" s="13"/>
      <c r="D18" s="12">
        <v>2</v>
      </c>
      <c r="E18" s="12">
        <v>3</v>
      </c>
      <c r="F18" s="9">
        <f t="shared" si="2"/>
        <v>6</v>
      </c>
      <c r="G18" s="12"/>
      <c r="H18" s="7" t="s">
        <v>40</v>
      </c>
      <c r="I18" s="12"/>
      <c r="J18" s="12" t="s">
        <v>63</v>
      </c>
    </row>
    <row r="19" spans="1:10" ht="31.2" x14ac:dyDescent="0.3">
      <c r="A19" s="12">
        <v>15</v>
      </c>
      <c r="B19" s="16" t="s">
        <v>64</v>
      </c>
      <c r="C19" s="13"/>
      <c r="D19" s="12">
        <v>1</v>
      </c>
      <c r="E19" s="12">
        <v>1</v>
      </c>
      <c r="F19" s="9">
        <f t="shared" si="2"/>
        <v>1</v>
      </c>
      <c r="G19" s="12"/>
      <c r="H19" s="7" t="s">
        <v>39</v>
      </c>
      <c r="I19" s="12"/>
      <c r="J19" s="12" t="s">
        <v>61</v>
      </c>
    </row>
    <row r="20" spans="1:10" ht="78" x14ac:dyDescent="0.3">
      <c r="A20" s="12">
        <v>16</v>
      </c>
      <c r="B20" s="16" t="s">
        <v>55</v>
      </c>
      <c r="C20" s="13"/>
      <c r="D20" s="12">
        <v>1</v>
      </c>
      <c r="E20" s="12">
        <v>4</v>
      </c>
      <c r="F20" s="9">
        <f t="shared" si="2"/>
        <v>4</v>
      </c>
      <c r="G20" s="12"/>
      <c r="H20" s="7" t="s">
        <v>39</v>
      </c>
      <c r="I20" s="12"/>
      <c r="J20" s="12" t="s">
        <v>60</v>
      </c>
    </row>
    <row r="21" spans="1:10" x14ac:dyDescent="0.3">
      <c r="A21" s="20" t="s">
        <v>52</v>
      </c>
      <c r="B21" s="21"/>
      <c r="C21" s="21"/>
      <c r="D21" s="21"/>
      <c r="E21" s="21"/>
      <c r="F21" s="21"/>
      <c r="G21" s="21"/>
      <c r="H21" s="21"/>
      <c r="I21" s="21"/>
      <c r="J21" s="22"/>
    </row>
    <row r="22" spans="1:10" ht="46.8" x14ac:dyDescent="0.3">
      <c r="A22" s="12">
        <v>17</v>
      </c>
      <c r="B22" s="4" t="s">
        <v>46</v>
      </c>
      <c r="C22" s="13" t="s">
        <v>69</v>
      </c>
      <c r="D22" s="12">
        <v>1</v>
      </c>
      <c r="E22" s="12">
        <v>2</v>
      </c>
      <c r="F22" s="9">
        <f t="shared" si="2"/>
        <v>2</v>
      </c>
      <c r="G22" s="12"/>
      <c r="H22" s="7" t="s">
        <v>39</v>
      </c>
      <c r="I22" s="12"/>
      <c r="J22" s="12" t="s">
        <v>60</v>
      </c>
    </row>
    <row r="23" spans="1:10" ht="46.8" x14ac:dyDescent="0.3">
      <c r="A23" s="12">
        <v>18</v>
      </c>
      <c r="B23" s="4" t="s">
        <v>47</v>
      </c>
      <c r="C23" s="13" t="s">
        <v>68</v>
      </c>
      <c r="D23" s="12">
        <v>1</v>
      </c>
      <c r="E23" s="12">
        <v>3</v>
      </c>
      <c r="F23" s="9">
        <f t="shared" si="2"/>
        <v>3</v>
      </c>
      <c r="G23" s="12"/>
      <c r="H23" s="7" t="s">
        <v>39</v>
      </c>
      <c r="I23" s="12"/>
      <c r="J23" s="12" t="s">
        <v>60</v>
      </c>
    </row>
    <row r="24" spans="1:10" ht="78" x14ac:dyDescent="0.3">
      <c r="A24" s="12">
        <v>19</v>
      </c>
      <c r="B24" s="4" t="s">
        <v>48</v>
      </c>
      <c r="C24" s="13" t="s">
        <v>67</v>
      </c>
      <c r="D24" s="12">
        <v>1</v>
      </c>
      <c r="E24" s="12">
        <v>2</v>
      </c>
      <c r="F24" s="9">
        <f t="shared" si="2"/>
        <v>2</v>
      </c>
      <c r="G24" s="12" t="s">
        <v>59</v>
      </c>
      <c r="H24" s="7" t="s">
        <v>39</v>
      </c>
      <c r="I24" s="12"/>
      <c r="J24" s="12" t="s">
        <v>61</v>
      </c>
    </row>
    <row r="25" spans="1:10" ht="15" customHeight="1" x14ac:dyDescent="0.3">
      <c r="A25" s="20" t="s">
        <v>53</v>
      </c>
      <c r="B25" s="21"/>
      <c r="C25" s="21"/>
      <c r="D25" s="21"/>
      <c r="E25" s="21"/>
      <c r="F25" s="21"/>
      <c r="G25" s="21"/>
      <c r="H25" s="21"/>
      <c r="I25" s="21"/>
      <c r="J25" s="22"/>
    </row>
    <row r="26" spans="1:10" ht="57.6" x14ac:dyDescent="0.3">
      <c r="A26" s="12">
        <v>20</v>
      </c>
      <c r="B26" s="4" t="s">
        <v>54</v>
      </c>
      <c r="C26" s="13" t="s">
        <v>66</v>
      </c>
      <c r="D26" s="12">
        <v>2</v>
      </c>
      <c r="E26" s="12">
        <v>3</v>
      </c>
      <c r="F26" s="9">
        <f t="shared" ref="F26" si="3">+D26*E26</f>
        <v>6</v>
      </c>
      <c r="G26" s="2" t="s">
        <v>58</v>
      </c>
      <c r="H26" s="7" t="s">
        <v>40</v>
      </c>
      <c r="I26" s="12"/>
      <c r="J26" s="12" t="s">
        <v>62</v>
      </c>
    </row>
  </sheetData>
  <mergeCells count="5">
    <mergeCell ref="A11:J11"/>
    <mergeCell ref="A25:J25"/>
    <mergeCell ref="A21:J21"/>
    <mergeCell ref="A16:J16"/>
    <mergeCell ref="A2:J2"/>
  </mergeCells>
  <conditionalFormatting sqref="F3:F10">
    <cfRule type="cellIs" dxfId="43" priority="41" operator="between">
      <formula>11</formula>
      <formula>25</formula>
    </cfRule>
    <cfRule type="cellIs" dxfId="42" priority="42" operator="between">
      <formula>5</formula>
      <formula>10</formula>
    </cfRule>
    <cfRule type="cellIs" dxfId="41" priority="43" operator="between">
      <formula>3</formula>
      <formula>4</formula>
    </cfRule>
    <cfRule type="cellIs" dxfId="40" priority="44" operator="between">
      <formula>1</formula>
      <formula>2</formula>
    </cfRule>
  </conditionalFormatting>
  <conditionalFormatting sqref="H3:H10">
    <cfRule type="cellIs" dxfId="39" priority="38" operator="equal">
      <formula>"L"</formula>
    </cfRule>
    <cfRule type="cellIs" dxfId="38" priority="39" operator="equal">
      <formula>"M"</formula>
    </cfRule>
    <cfRule type="cellIs" dxfId="37" priority="40" operator="equal">
      <formula>"H"</formula>
    </cfRule>
  </conditionalFormatting>
  <conditionalFormatting sqref="F17:F20">
    <cfRule type="cellIs" dxfId="36" priority="34" operator="between">
      <formula>11</formula>
      <formula>25</formula>
    </cfRule>
    <cfRule type="cellIs" dxfId="35" priority="35" operator="between">
      <formula>5</formula>
      <formula>10</formula>
    </cfRule>
    <cfRule type="cellIs" dxfId="34" priority="36" operator="between">
      <formula>3</formula>
      <formula>4</formula>
    </cfRule>
    <cfRule type="cellIs" dxfId="33" priority="37" operator="between">
      <formula>1</formula>
      <formula>2</formula>
    </cfRule>
  </conditionalFormatting>
  <conditionalFormatting sqref="F26">
    <cfRule type="cellIs" dxfId="32" priority="30" operator="between">
      <formula>11</formula>
      <formula>25</formula>
    </cfRule>
    <cfRule type="cellIs" dxfId="31" priority="31" operator="between">
      <formula>5</formula>
      <formula>10</formula>
    </cfRule>
    <cfRule type="cellIs" dxfId="30" priority="32" operator="between">
      <formula>3</formula>
      <formula>4</formula>
    </cfRule>
    <cfRule type="cellIs" dxfId="29" priority="33" operator="between">
      <formula>1</formula>
      <formula>2</formula>
    </cfRule>
  </conditionalFormatting>
  <conditionalFormatting sqref="F22:F24">
    <cfRule type="cellIs" dxfId="28" priority="26" operator="between">
      <formula>11</formula>
      <formula>25</formula>
    </cfRule>
    <cfRule type="cellIs" dxfId="27" priority="27" operator="between">
      <formula>5</formula>
      <formula>10</formula>
    </cfRule>
    <cfRule type="cellIs" dxfId="26" priority="28" operator="between">
      <formula>3</formula>
      <formula>4</formula>
    </cfRule>
    <cfRule type="cellIs" dxfId="25" priority="29" operator="between">
      <formula>1</formula>
      <formula>2</formula>
    </cfRule>
  </conditionalFormatting>
  <conditionalFormatting sqref="F12:F15">
    <cfRule type="cellIs" dxfId="24" priority="22" operator="between">
      <formula>11</formula>
      <formula>25</formula>
    </cfRule>
    <cfRule type="cellIs" dxfId="23" priority="23" operator="between">
      <formula>5</formula>
      <formula>10</formula>
    </cfRule>
    <cfRule type="cellIs" dxfId="22" priority="24" operator="between">
      <formula>3</formula>
      <formula>4</formula>
    </cfRule>
    <cfRule type="cellIs" dxfId="21" priority="25" operator="between">
      <formula>1</formula>
      <formula>2</formula>
    </cfRule>
  </conditionalFormatting>
  <conditionalFormatting sqref="H12:H14">
    <cfRule type="cellIs" dxfId="20" priority="19" operator="equal">
      <formula>"L"</formula>
    </cfRule>
    <cfRule type="cellIs" dxfId="19" priority="20" operator="equal">
      <formula>"M"</formula>
    </cfRule>
    <cfRule type="cellIs" dxfId="18" priority="21" operator="equal">
      <formula>"H"</formula>
    </cfRule>
  </conditionalFormatting>
  <conditionalFormatting sqref="H18">
    <cfRule type="cellIs" dxfId="17" priority="16" operator="equal">
      <formula>"L"</formula>
    </cfRule>
    <cfRule type="cellIs" dxfId="16" priority="17" operator="equal">
      <formula>"M"</formula>
    </cfRule>
    <cfRule type="cellIs" dxfId="15" priority="18" operator="equal">
      <formula>"H"</formula>
    </cfRule>
  </conditionalFormatting>
  <conditionalFormatting sqref="H26">
    <cfRule type="cellIs" dxfId="14" priority="13" operator="equal">
      <formula>"L"</formula>
    </cfRule>
    <cfRule type="cellIs" dxfId="13" priority="14" operator="equal">
      <formula>"M"</formula>
    </cfRule>
    <cfRule type="cellIs" dxfId="12" priority="15" operator="equal">
      <formula>"H"</formula>
    </cfRule>
  </conditionalFormatting>
  <conditionalFormatting sqref="H15">
    <cfRule type="cellIs" dxfId="11" priority="10" operator="equal">
      <formula>"L"</formula>
    </cfRule>
    <cfRule type="cellIs" dxfId="10" priority="11" operator="equal">
      <formula>"M"</formula>
    </cfRule>
    <cfRule type="cellIs" dxfId="9" priority="12" operator="equal">
      <formula>"H"</formula>
    </cfRule>
  </conditionalFormatting>
  <conditionalFormatting sqref="H17">
    <cfRule type="cellIs" dxfId="8" priority="7" operator="equal">
      <formula>"L"</formula>
    </cfRule>
    <cfRule type="cellIs" dxfId="7" priority="8" operator="equal">
      <formula>"M"</formula>
    </cfRule>
    <cfRule type="cellIs" dxfId="6" priority="9" operator="equal">
      <formula>"H"</formula>
    </cfRule>
  </conditionalFormatting>
  <conditionalFormatting sqref="H19:H20">
    <cfRule type="cellIs" dxfId="5" priority="4" operator="equal">
      <formula>"L"</formula>
    </cfRule>
    <cfRule type="cellIs" dxfId="4" priority="5" operator="equal">
      <formula>"M"</formula>
    </cfRule>
    <cfRule type="cellIs" dxfId="3" priority="6" operator="equal">
      <formula>"H"</formula>
    </cfRule>
  </conditionalFormatting>
  <conditionalFormatting sqref="H22:H24">
    <cfRule type="cellIs" dxfId="2" priority="1" operator="equal">
      <formula>"L"</formula>
    </cfRule>
    <cfRule type="cellIs" dxfId="1" priority="2" operator="equal">
      <formula>"M"</formula>
    </cfRule>
    <cfRule type="cellIs" dxfId="0" priority="3" operator="equal">
      <formula>"H"</formula>
    </cfRule>
  </conditionalFormatting>
  <pageMargins left="0.23622047244094491" right="0.23622047244094491" top="0.74803149606299213" bottom="0.74803149606299213" header="0.31496062992125984" footer="0.31496062992125984"/>
  <pageSetup paperSize="9" scale="62"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80e5f4c-5068-4d6b-84d6-50e39e67ccfd">
      <Terms xmlns="http://schemas.microsoft.com/office/infopath/2007/PartnerControls"/>
    </lcf76f155ced4ddcb4097134ff3c332f>
    <TaxCatchAll xmlns="e361a60c-bfa0-4e75-ba1b-ee77886cc44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2792F1F0704D640BBF8B31A06FCB4DC" ma:contentTypeVersion="18" ma:contentTypeDescription="Create a new document." ma:contentTypeScope="" ma:versionID="6c3b7ff4fc88f820338ff9eea671d9da">
  <xsd:schema xmlns:xsd="http://www.w3.org/2001/XMLSchema" xmlns:xs="http://www.w3.org/2001/XMLSchema" xmlns:p="http://schemas.microsoft.com/office/2006/metadata/properties" xmlns:ns2="780e5f4c-5068-4d6b-84d6-50e39e67ccfd" xmlns:ns3="e361a60c-bfa0-4e75-ba1b-ee77886cc44e" targetNamespace="http://schemas.microsoft.com/office/2006/metadata/properties" ma:root="true" ma:fieldsID="f6049be2a5be1e2159a07640f740586a" ns2:_="" ns3:_="">
    <xsd:import namespace="780e5f4c-5068-4d6b-84d6-50e39e67ccfd"/>
    <xsd:import namespace="e361a60c-bfa0-4e75-ba1b-ee77886cc4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0e5f4c-5068-4d6b-84d6-50e39e67cc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3558a2d-57ab-4b83-835f-0b1297d274e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361a60c-bfa0-4e75-ba1b-ee77886cc44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e90956-4791-4a2e-afe0-8d56b7e72abb}" ma:internalName="TaxCatchAll" ma:showField="CatchAllData" ma:web="e361a60c-bfa0-4e75-ba1b-ee77886cc4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266513-2CAA-4CF7-BA89-FE5A4A9F94C1}">
  <ds:schemaRefs>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e361a60c-bfa0-4e75-ba1b-ee77886cc44e"/>
    <ds:schemaRef ds:uri="http://purl.org/dc/dcmitype/"/>
    <ds:schemaRef ds:uri="780e5f4c-5068-4d6b-84d6-50e39e67ccfd"/>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111195CB-C0D5-4C9C-AA59-10934CA6F420}">
  <ds:schemaRefs>
    <ds:schemaRef ds:uri="http://schemas.microsoft.com/sharepoint/v3/contenttype/forms"/>
  </ds:schemaRefs>
</ds:datastoreItem>
</file>

<file path=customXml/itemProps3.xml><?xml version="1.0" encoding="utf-8"?>
<ds:datastoreItem xmlns:ds="http://schemas.openxmlformats.org/officeDocument/2006/customXml" ds:itemID="{4821781B-395E-4BC0-BD93-6EF0D43F70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Williams</dc:creator>
  <cp:lastModifiedBy>Alison Williams</cp:lastModifiedBy>
  <cp:lastPrinted>2024-01-09T14:44:12Z</cp:lastPrinted>
  <dcterms:created xsi:type="dcterms:W3CDTF">2023-04-11T11:29:20Z</dcterms:created>
  <dcterms:modified xsi:type="dcterms:W3CDTF">2024-04-24T09:09:04Z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0x01010082792F1F0704D640BBF8B31A06FCB4DC</vt:lpwstr>
  </property>
  <property fmtid="{D5CDD505-2E9C-101B-9397-08002B2CF9AE}" pid="3" name="MediaServiceImageTags">
    <vt:lpwstr/>
  </property>
</Properties>
</file>